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3" i="1" l="1"/>
  <c r="I52" i="1"/>
  <c r="I51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<sst xmlns="http://schemas.openxmlformats.org/spreadsheetml/2006/main" count="88" uniqueCount="77">
  <si>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</si>
  <si>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</si>
  <si>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</si>
  <si>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29/17 Лот № 3 от 06.10.2016 предлагаем поставку лесоматериалов (далее - Продукция) для нужд филиала "Кольский"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</si>
  <si>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</si>
  <si>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</si>
  <si>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</si>
  <si>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</si>
  <si>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</si>
  <si>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</si>
  <si>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</si>
  <si>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</si>
  <si>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</si>
  <si>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</si>
  <si>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</si>
  <si>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</si>
  <si>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</si>
  <si>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</si>
  <si>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</si>
  <si>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</si>
  <si>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</si>
  <si>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</si>
  <si>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</si>
  <si>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</si>
  <si>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</si>
  <si>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</si>
  <si>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</si>
  <si>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</si>
  <si>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</si>
  <si>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</si>
  <si>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</si>
  <si>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</si>
  <si>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</si>
  <si>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</si>
  <si>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</si>
  <si>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</si>
  <si>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</si>
  <si>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</si>
  <si>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</si>
  <si>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</si>
  <si>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</si>
  <si>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</si>
  <si>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</si>
  <si>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</si>
  <si>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</si>
  <si>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</si>
  <si>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</si>
  <si>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Доска обрезная 50х150х6000мм хв.пород 1сорт</t>
  </si>
  <si>
    <t>м3</t>
  </si>
  <si>
    <t>Доска обрезная 40х150х6000мм хв. пород 1сорт</t>
  </si>
  <si>
    <t>Доска обрезная 25х100х6000мм хвойные 1сорт</t>
  </si>
  <si>
    <t>Доска обрезная 25х150х4000мм хвойные 1сорт</t>
  </si>
  <si>
    <t>Шпала деревянная пропитанная стандартная</t>
  </si>
  <si>
    <t>шт</t>
  </si>
  <si>
    <t>Фанера 4мм 1525х1525мм сорт 2/4 шлифованная</t>
  </si>
  <si>
    <t>л.</t>
  </si>
  <si>
    <t>Фанера ФК 1525х1525х4 мм сорт 4/4</t>
  </si>
  <si>
    <t>Фанера ФК 8мм 1525х1525мм</t>
  </si>
  <si>
    <t>Фанера ФК 3мм 1525х1525 сорт 2/3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</si>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</sst>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3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47</v>
      </c>
      <c r="C38" s="17" t="s">
        <v>48</v>
      </c>
      <c r="D38" s="12">
        <v>11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48</v>
      </c>
      <c r="D39" s="12">
        <v>7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48</v>
      </c>
      <c r="D40" s="12">
        <v>2.5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48</v>
      </c>
      <c r="D41" s="12">
        <v>10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52</v>
      </c>
      <c r="C42" s="17" t="s">
        <v>53</v>
      </c>
      <c r="D42" s="12">
        <v>30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54</v>
      </c>
      <c r="C43" s="17" t="s">
        <v>55</v>
      </c>
      <c r="D43" s="12">
        <v>30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56</v>
      </c>
      <c r="C44" s="17" t="s">
        <v>53</v>
      </c>
      <c r="D44" s="12">
        <v>10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57</v>
      </c>
      <c r="C45" s="17" t="s">
        <v>55</v>
      </c>
      <c r="D45" s="12">
        <v>3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58</v>
      </c>
      <c r="C46" s="17" t="s">
        <v>55</v>
      </c>
      <c r="D46" s="12">
        <v>10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ht="33" x14ac:dyDescent="0.25">
      <c r="A47" s="61"/>
      <c r="B47" s="24" t="s">
        <v>59</v>
      </c>
      <c r="C47" s="23"/>
      <c r="D47" s="26" t="s">
        <v>60</v>
      </c>
      <c r="E47" s="27"/>
      <c r="F47" s="27"/>
      <c r="G47" s="27"/>
      <c r="H47" s="27"/>
      <c r="I47" s="53">
        <f>SUM(I37:I46)</f>
        <v>0</v>
      </c>
    </row>
    <row r="48" spans="1:9" x14ac:dyDescent="0.25">
      <c r="A48" s="61"/>
      <c r="B48" s="4" t="s">
        <v>61</v>
      </c>
      <c r="C48" s="23"/>
      <c r="D48" s="23"/>
      <c r="E48" s="23"/>
      <c r="F48" s="23"/>
      <c r="G48" s="23"/>
      <c r="H48" s="23"/>
      <c r="I48" s="53">
        <f>I47*0.18</f>
        <v>0</v>
      </c>
    </row>
    <row r="49" spans="1:9" ht="33" x14ac:dyDescent="0.25">
      <c r="A49" s="61"/>
      <c r="B49" s="24" t="s">
        <v>62</v>
      </c>
      <c r="C49" s="23"/>
      <c r="D49" s="28" t="s">
        <v>60</v>
      </c>
      <c r="E49" s="27"/>
      <c r="F49" s="27"/>
      <c r="G49" s="27"/>
      <c r="H49" s="27"/>
      <c r="I49" s="53">
        <f>SUM(I47:I48)</f>
        <v>0</v>
      </c>
    </row>
    <row r="50" spans="1:9" x14ac:dyDescent="0.25">
      <c r="A50" s="61"/>
      <c r="B50" s="5" t="s">
        <v>63</v>
      </c>
      <c r="C50" s="23"/>
      <c r="D50" s="23"/>
      <c r="E50" s="23"/>
      <c r="F50" s="23"/>
      <c r="G50" s="23"/>
      <c r="H50" s="23"/>
      <c r="I50" s="54" t="s">
        <v>64</v>
      </c>
    </row>
    <row r="51" spans="1:9" ht="33" x14ac:dyDescent="0.25">
      <c r="A51" s="61"/>
      <c r="B51" s="24" t="s">
        <v>65</v>
      </c>
      <c r="C51" s="23"/>
      <c r="D51" s="28" t="s">
        <v>66</v>
      </c>
      <c r="E51" s="27"/>
      <c r="F51" s="27"/>
      <c r="G51" s="27"/>
      <c r="H51" s="27"/>
      <c r="I51" s="53">
        <f>I47-I50</f>
        <v>0</v>
      </c>
    </row>
    <row r="52" spans="1:9" x14ac:dyDescent="0.25">
      <c r="A52" s="61"/>
      <c r="B52" s="4" t="s">
        <v>61</v>
      </c>
      <c r="C52" s="23"/>
      <c r="D52" s="23"/>
      <c r="E52" s="23"/>
      <c r="F52" s="23"/>
      <c r="G52" s="23"/>
      <c r="H52" s="23"/>
      <c r="I52" s="53">
        <f>I51*0.18</f>
        <v>0</v>
      </c>
    </row>
    <row r="53" spans="1:9" ht="33.75" thickBot="1" x14ac:dyDescent="0.3">
      <c r="A53" s="62"/>
      <c r="B53" s="35" t="s">
        <v>67</v>
      </c>
      <c r="C53" s="34"/>
      <c r="D53" s="36" t="s">
        <v>66</v>
      </c>
      <c r="E53" s="37"/>
      <c r="F53" s="37"/>
      <c r="G53" s="37"/>
      <c r="H53" s="37"/>
      <c r="I53" s="55">
        <f>SUM(I51:I52)</f>
        <v>0</v>
      </c>
    </row>
    <row r="54" spans="1:9" ht="39.950000000000003" customHeight="1" x14ac:dyDescent="0.25">
      <c r="B54" s="29" t="s">
        <v>68</v>
      </c>
      <c r="C54" s="25"/>
      <c r="D54" s="25"/>
      <c r="E54" s="25"/>
      <c r="F54" s="25"/>
      <c r="G54" s="25"/>
      <c r="H54" s="25"/>
      <c r="I54" s="25"/>
    </row>
    <row r="55" spans="1:9" ht="20.100000000000001" customHeight="1" x14ac:dyDescent="0.25">
      <c r="B55" s="31" t="s">
        <v>69</v>
      </c>
      <c r="C55" s="3"/>
      <c r="D55" s="3"/>
      <c r="E55" s="3"/>
      <c r="F55" s="3"/>
      <c r="G55" s="3"/>
      <c r="H55" s="3"/>
      <c r="I55" s="3"/>
    </row>
    <row r="56" spans="1:9" x14ac:dyDescent="0.25">
      <c r="B56" s="1" t="s">
        <v>70</v>
      </c>
      <c r="C56" s="2"/>
      <c r="D56" s="2"/>
      <c r="E56" s="2"/>
      <c r="F56" s="2"/>
      <c r="G56" s="2"/>
      <c r="H56" s="2"/>
      <c r="I56" s="2"/>
    </row>
    <row r="57" spans="1:9" x14ac:dyDescent="0.25">
      <c r="B57" s="30" t="s">
        <v>71</v>
      </c>
      <c r="C57" s="2"/>
      <c r="D57" s="2"/>
      <c r="E57" s="2"/>
      <c r="F57" s="2"/>
      <c r="G57" s="2"/>
      <c r="H57" s="2"/>
      <c r="I57" s="2"/>
    </row>
    <row r="58" spans="1:9" x14ac:dyDescent="0.25">
      <c r="B58" s="30" t="s">
        <v>72</v>
      </c>
      <c r="C58" s="2"/>
      <c r="D58" s="2"/>
      <c r="E58" s="2"/>
      <c r="F58" s="2"/>
      <c r="G58" s="2"/>
      <c r="H58" s="2"/>
      <c r="I58" s="2"/>
    </row>
    <row r="60" spans="1:9" s="8" customFormat="1" x14ac:dyDescent="0.25">
      <c r="B60" s="32" t="s">
        <v>73</v>
      </c>
      <c r="D60" s="32" t="s">
        <v>74</v>
      </c>
      <c r="H60" s="32" t="s">
        <v>75</v>
      </c>
    </row>
    <row r="62" spans="1:9" x14ac:dyDescent="0.25">
      <c r="B62" s="33" t="s">
        <v>76</v>
      </c>
    </row>
  </sheetData>
  <mergeCells count="73">
    <mergeCell ref="B54:I54"/>
    <mergeCell ref="B55:I55"/>
    <mergeCell ref="B56:I56"/>
    <mergeCell ref="B57:I57"/>
    <mergeCell ref="B58:I58"/>
    <mergeCell ref="C35:E35"/>
    <mergeCell ref="F35:I35"/>
    <mergeCell ref="D47:H47"/>
    <mergeCell ref="D49:H49"/>
    <mergeCell ref="D51:H51"/>
    <mergeCell ref="D53:H53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2016-10-06T12:13:26Z</dcterms:created>
  <dcterms:modified xsi:type="dcterms:W3CDTF">2016-10-06T12:13:50Z</dcterms:modified>
</cp:coreProperties>
</file>